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я к брошюре Бюджет для граждан\"/>
    </mc:Choice>
  </mc:AlternateContent>
  <bookViews>
    <workbookView xWindow="0" yWindow="0" windowWidth="22656" windowHeight="9036"/>
  </bookViews>
  <sheets>
    <sheet name="СРБ на год (КЦСР)_1" sheetId="2" r:id="rId1"/>
  </sheets>
  <calcPr calcId="152511"/>
</workbook>
</file>

<file path=xl/calcChain.xml><?xml version="1.0" encoding="utf-8"?>
<calcChain xmlns="http://schemas.openxmlformats.org/spreadsheetml/2006/main">
  <c r="J24" i="2" l="1"/>
  <c r="J29" i="2"/>
  <c r="J28" i="2"/>
  <c r="J27" i="2"/>
  <c r="J26" i="2"/>
  <c r="J25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<sst xmlns="http://schemas.openxmlformats.org/spreadsheetml/2006/main" count="29" uniqueCount="29">
  <si>
    <t xml:space="preserve"> </t>
  </si>
  <si>
    <t>ВСЕГО</t>
  </si>
  <si>
    <t>Муниципальная программа «Подготовка перспективных территорий для развития жилищного строительства Ханты-Мансийского района на 2014 – 2019 годы»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</si>
  <si>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2019 годы»</t>
  </si>
  <si>
    <t>Муниципальная программа  «Повышение эффективности муниципального управления Ханты-Мансийского района на 2016-2019 годы"</t>
  </si>
  <si>
    <t>Муниципальная программа "Молодое поколение Ханты-Мансийского района на 2014-2019 годы"</t>
  </si>
  <si>
    <t>Муниципальная программа «Ведение землеустройства и рационального использования земельных ресурсов Ханты-Мансийского района на 2014 – 2019 годы»</t>
  </si>
  <si>
    <t>Муниципальная программа «Формирование и развитие муниципального имущества в Ханты-Мансийском районе на 2014 – 2019 годы»</t>
  </si>
  <si>
    <t>Муниципальная программа "Развитие гражданского общества Ханты-Мансийского района на 2014-2019 годы"</t>
  </si>
  <si>
    <t>Муниципальная программа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2019годы»</t>
  </si>
  <si>
    <t>Муниципальная  программа "Развитие транспортной системы  на территории Ханты-Мансийского района на 2014-2019 годы"</t>
  </si>
  <si>
    <t>Муниципальная программа «Развитие информационного общества Ханты-Мансийского района на 2014 – 2019 годы»</t>
  </si>
  <si>
    <t>Муниципальная программа «Развитие малого и среднего предпринимательства на территории Ханты-Мансийского района на 2014 – 2019 годы»</t>
  </si>
  <si>
    <t>Муниципальная программа «Обеспечение экологической безопасности Ханты-Мансийского района  на 2014 – 2019 годы»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</si>
  <si>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2019 годы»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</si>
  <si>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</t>
  </si>
  <si>
    <t>Муниципальная программа «Развитие и модернизация жилищно-коммунального комплекса Ханты-Мансийского района  на 2014 – 2019 годы"</t>
  </si>
  <si>
    <t>Муниципальная программа «Улучшение жилищных условий жителей Ханты-Мансийского района на 2014 – 2019 годы»</t>
  </si>
  <si>
    <t>Муниципальная программа «Комплексное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2014 – 2019 годы»</t>
  </si>
  <si>
    <t>Муниципальная программа «Содействие занятости населения Ханты-Мансийского района на 2014 – 2019 годы»</t>
  </si>
  <si>
    <t>Муниципальная программа «Развитие спорта и туризма на территории Ханты-Мансийского района на 2014 – 2019 годы»</t>
  </si>
  <si>
    <t>Муниципальная программа "Культура Ханты-Мансийского района на 2014-2019 годы"</t>
  </si>
  <si>
    <t>Муниципальная программа "Формирование доступной среды для инвалидов и других маломобильных групп населения  в  Ханты-Мансийском районе на 2014-2019 годы"</t>
  </si>
  <si>
    <t>Муниципальная программа "Развитие образования в Ханты-Мансийском районе на 2014 – 2019 годы»</t>
  </si>
  <si>
    <t>(тыс.рублей)</t>
  </si>
  <si>
    <t>Наименование программы</t>
  </si>
  <si>
    <t>Объем расходов, тыс. рублей</t>
  </si>
  <si>
    <t>Доля расходов на реализацию программы в расходах бюджета района, %</t>
  </si>
  <si>
    <t>Перечень муниципальных программ Ханты-Мансийского района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</si>
</sst>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#,##0.0;[Red]\-#,##0.0;0.0"/>
    <numFmt numFmtId="167" formatCode="0000000000"/>
    <numFmt numFmtId="168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0" fontId="4" fillId="0" borderId="18" xfId="1" applyNumberFormat="1" applyFont="1" applyFill="1" applyBorder="1" applyAlignment="1" applyProtection="1">
      <alignment horizont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1" fillId="0" borderId="0" xfId="1" applyNumberFormat="1" applyFont="1" applyFill="1" applyAlignment="1" applyProtection="1">
      <alignment horizontal="center"/>
      <protection hidden="1"/>
    </xf>
    <xf numFmtId="165" fontId="4" fillId="0" borderId="8" xfId="1" applyNumberFormat="1" applyFont="1" applyFill="1" applyBorder="1" applyAlignment="1" applyProtection="1">
      <alignment horizontal="center"/>
      <protection hidden="1"/>
    </xf>
    <xf numFmtId="165" fontId="4" fillId="0" borderId="5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19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2" fontId="4" fillId="0" borderId="19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topLeftCell="A20" workbookViewId="0">
      <selection activeCell="L28" sqref="L28"/>
    </sheetView>
  </sheetViews>
  <sheetFormatPr defaultColWidth="9.109375" defaultRowHeight="13.2" x14ac:dyDescent="0.25"/>
  <cols>
    <col min="1" max="1" width="1.5546875" style="1" bestFit="1" customWidth="1"/>
    <col min="2" max="2" width="16.77734375" style="1" bestFit="1" customWidth="1"/>
    <col min="3" max="3" width="86.33203125" style="1" customWidth="1"/>
    <col min="4" max="7" width="0" style="1" hidden="1" customWidth="1"/>
    <col min="8" max="8" width="23.44140625" style="27" customWidth="1"/>
    <col min="9" max="9" width="0" style="1" hidden="1" customWidth="1"/>
    <col min="10" max="10" width="22.5546875" style="27" customWidth="1"/>
    <col min="11" max="254" width="9.109375" style="1" customWidth="1"/>
    <col min="255" max="16384" width="9.109375" style="1"/>
  </cols>
  <sheetData>
    <row r="1" spans="1:11" x14ac:dyDescent="0.25">
      <c r="A1" s="6"/>
      <c r="B1" s="6"/>
      <c r="C1" s="6"/>
      <c r="D1" s="6"/>
      <c r="E1" s="6"/>
      <c r="F1" s="6"/>
      <c r="G1" s="6"/>
      <c r="H1" s="28"/>
      <c r="I1" s="6"/>
      <c r="J1" s="26"/>
      <c r="K1" s="2"/>
    </row>
    <row r="2" spans="1:11" x14ac:dyDescent="0.25">
      <c r="A2" s="3"/>
      <c r="B2" s="3"/>
      <c r="C2" s="3"/>
      <c r="D2" s="3"/>
      <c r="E2" s="3"/>
      <c r="F2" s="3"/>
      <c r="G2" s="3"/>
      <c r="H2" s="28"/>
      <c r="I2" s="6"/>
      <c r="J2" s="26"/>
      <c r="K2" s="2"/>
    </row>
    <row r="3" spans="1:11" x14ac:dyDescent="0.25">
      <c r="A3" s="4"/>
      <c r="B3" s="3"/>
      <c r="C3" s="3"/>
      <c r="D3" s="3"/>
      <c r="E3" s="3"/>
      <c r="F3" s="3"/>
      <c r="G3" s="3"/>
      <c r="H3" s="28"/>
      <c r="I3" s="6"/>
      <c r="J3" s="26"/>
      <c r="K3" s="2"/>
    </row>
    <row r="4" spans="1:11" ht="17.399999999999999" x14ac:dyDescent="0.25">
      <c r="A4" s="4"/>
      <c r="B4" s="35" t="s">
        <v>28</v>
      </c>
      <c r="C4" s="35"/>
      <c r="D4" s="35"/>
      <c r="E4" s="35"/>
      <c r="F4" s="35"/>
      <c r="G4" s="35"/>
      <c r="H4" s="35"/>
      <c r="I4" s="6"/>
      <c r="J4" s="26"/>
      <c r="K4" s="2"/>
    </row>
    <row r="5" spans="1:11" ht="18" x14ac:dyDescent="0.35">
      <c r="A5" s="4"/>
      <c r="B5" s="11"/>
      <c r="C5" s="11"/>
      <c r="D5" s="11"/>
      <c r="E5" s="11"/>
      <c r="F5" s="11"/>
      <c r="G5" s="11"/>
      <c r="H5" s="12"/>
      <c r="I5" s="6"/>
      <c r="J5" s="26"/>
      <c r="K5" s="2"/>
    </row>
    <row r="6" spans="1:11" ht="18.600000000000001" thickBot="1" x14ac:dyDescent="0.4">
      <c r="A6" s="8"/>
      <c r="B6" s="11"/>
      <c r="C6" s="11"/>
      <c r="D6" s="11"/>
      <c r="E6" s="11"/>
      <c r="F6" s="11"/>
      <c r="G6" s="11"/>
      <c r="H6" s="12"/>
      <c r="I6" s="11" t="s">
        <v>24</v>
      </c>
      <c r="J6" s="12"/>
      <c r="K6" s="2"/>
    </row>
    <row r="7" spans="1:11" ht="90.6" thickBot="1" x14ac:dyDescent="0.4">
      <c r="A7" s="8"/>
      <c r="B7" s="24" t="s">
        <v>25</v>
      </c>
      <c r="C7" s="25"/>
      <c r="D7" s="13"/>
      <c r="E7" s="13"/>
      <c r="F7" s="13"/>
      <c r="G7" s="14"/>
      <c r="H7" s="15" t="s">
        <v>26</v>
      </c>
      <c r="I7" s="10"/>
      <c r="J7" s="23" t="s">
        <v>27</v>
      </c>
      <c r="K7" s="6"/>
    </row>
    <row r="8" spans="1:11" ht="33" customHeight="1" x14ac:dyDescent="0.35">
      <c r="A8" s="9"/>
      <c r="B8" s="19" t="s">
        <v>23</v>
      </c>
      <c r="C8" s="19"/>
      <c r="D8" s="19"/>
      <c r="E8" s="19"/>
      <c r="F8" s="19"/>
      <c r="G8" s="20"/>
      <c r="H8" s="29">
        <v>1588014.7</v>
      </c>
      <c r="I8" s="21"/>
      <c r="J8" s="32">
        <f>SUM(H8/H30*100)</f>
        <v>42.561784572305328</v>
      </c>
      <c r="K8" s="2"/>
    </row>
    <row r="9" spans="1:11" ht="33" customHeight="1" x14ac:dyDescent="0.35">
      <c r="A9" s="9"/>
      <c r="B9" s="17" t="s">
        <v>22</v>
      </c>
      <c r="C9" s="17"/>
      <c r="D9" s="17"/>
      <c r="E9" s="17"/>
      <c r="F9" s="17"/>
      <c r="G9" s="18"/>
      <c r="H9" s="30">
        <v>1841.4</v>
      </c>
      <c r="I9" s="22"/>
      <c r="J9" s="36">
        <f>H9/H30*100</f>
        <v>4.9352987797558194E-2</v>
      </c>
      <c r="K9" s="2"/>
    </row>
    <row r="10" spans="1:11" ht="33" customHeight="1" x14ac:dyDescent="0.35">
      <c r="A10" s="9"/>
      <c r="B10" s="17" t="s">
        <v>21</v>
      </c>
      <c r="C10" s="17"/>
      <c r="D10" s="17"/>
      <c r="E10" s="17"/>
      <c r="F10" s="17"/>
      <c r="G10" s="18"/>
      <c r="H10" s="30">
        <v>137996.1</v>
      </c>
      <c r="I10" s="22"/>
      <c r="J10" s="32">
        <f>H11/H30*100</f>
        <v>2.1313205976680591</v>
      </c>
      <c r="K10" s="2"/>
    </row>
    <row r="11" spans="1:11" ht="33" customHeight="1" x14ac:dyDescent="0.35">
      <c r="A11" s="9"/>
      <c r="B11" s="17" t="s">
        <v>20</v>
      </c>
      <c r="C11" s="17"/>
      <c r="D11" s="17"/>
      <c r="E11" s="17"/>
      <c r="F11" s="17"/>
      <c r="G11" s="18"/>
      <c r="H11" s="30">
        <v>79521.3</v>
      </c>
      <c r="I11" s="22"/>
      <c r="J11" s="32">
        <f>H11/H30*100</f>
        <v>2.1313205976680591</v>
      </c>
      <c r="K11" s="2"/>
    </row>
    <row r="12" spans="1:11" ht="33" customHeight="1" x14ac:dyDescent="0.35">
      <c r="A12" s="9"/>
      <c r="B12" s="17" t="s">
        <v>19</v>
      </c>
      <c r="C12" s="17"/>
      <c r="D12" s="17"/>
      <c r="E12" s="17"/>
      <c r="F12" s="17"/>
      <c r="G12" s="18"/>
      <c r="H12" s="30">
        <v>19238.3</v>
      </c>
      <c r="I12" s="22"/>
      <c r="J12" s="32">
        <f>H13/H30*100</f>
        <v>7.4060411069595888</v>
      </c>
      <c r="K12" s="2"/>
    </row>
    <row r="13" spans="1:11" ht="33" customHeight="1" x14ac:dyDescent="0.35">
      <c r="A13" s="9"/>
      <c r="B13" s="17" t="s">
        <v>18</v>
      </c>
      <c r="C13" s="17"/>
      <c r="D13" s="17"/>
      <c r="E13" s="17"/>
      <c r="F13" s="17"/>
      <c r="G13" s="18"/>
      <c r="H13" s="30">
        <v>276325.40000000002</v>
      </c>
      <c r="I13" s="22"/>
      <c r="J13" s="32">
        <f>H13/H30*100</f>
        <v>7.4060411069595888</v>
      </c>
      <c r="K13" s="2"/>
    </row>
    <row r="14" spans="1:11" ht="33" customHeight="1" x14ac:dyDescent="0.35">
      <c r="A14" s="9"/>
      <c r="B14" s="17" t="s">
        <v>17</v>
      </c>
      <c r="C14" s="17"/>
      <c r="D14" s="17"/>
      <c r="E14" s="17"/>
      <c r="F14" s="17"/>
      <c r="G14" s="18"/>
      <c r="H14" s="30">
        <v>26918.7</v>
      </c>
      <c r="I14" s="22"/>
      <c r="J14" s="32">
        <f>H14/H30*100</f>
        <v>0.7214718543641413</v>
      </c>
      <c r="K14" s="2"/>
    </row>
    <row r="15" spans="1:11" ht="33" customHeight="1" x14ac:dyDescent="0.35">
      <c r="A15" s="9"/>
      <c r="B15" s="17" t="s">
        <v>16</v>
      </c>
      <c r="C15" s="17"/>
      <c r="D15" s="17"/>
      <c r="E15" s="17"/>
      <c r="F15" s="17"/>
      <c r="G15" s="18"/>
      <c r="H15" s="30">
        <v>364518.8</v>
      </c>
      <c r="I15" s="22"/>
      <c r="J15" s="32">
        <f>H15/H30*100</f>
        <v>9.7697903162705302</v>
      </c>
      <c r="K15" s="2"/>
    </row>
    <row r="16" spans="1:11" ht="33" customHeight="1" x14ac:dyDescent="0.35">
      <c r="A16" s="9"/>
      <c r="B16" s="17" t="s">
        <v>15</v>
      </c>
      <c r="C16" s="17"/>
      <c r="D16" s="17"/>
      <c r="E16" s="17"/>
      <c r="F16" s="17"/>
      <c r="G16" s="18"/>
      <c r="H16" s="30">
        <v>3231.5</v>
      </c>
      <c r="I16" s="22"/>
      <c r="J16" s="32">
        <f>H16/H30*100</f>
        <v>8.6610285689045996E-2</v>
      </c>
      <c r="K16" s="2"/>
    </row>
    <row r="17" spans="1:11" ht="33" customHeight="1" x14ac:dyDescent="0.35">
      <c r="A17" s="9"/>
      <c r="B17" s="17" t="s">
        <v>14</v>
      </c>
      <c r="C17" s="17"/>
      <c r="D17" s="17"/>
      <c r="E17" s="17"/>
      <c r="F17" s="17"/>
      <c r="G17" s="18"/>
      <c r="H17" s="30">
        <v>42358</v>
      </c>
      <c r="I17" s="22"/>
      <c r="J17" s="32">
        <f>H17/H30*100</f>
        <v>1.1352741702666287</v>
      </c>
      <c r="K17" s="2"/>
    </row>
    <row r="18" spans="1:11" ht="33" customHeight="1" x14ac:dyDescent="0.35">
      <c r="A18" s="9"/>
      <c r="B18" s="17" t="s">
        <v>13</v>
      </c>
      <c r="C18" s="17"/>
      <c r="D18" s="17"/>
      <c r="E18" s="17"/>
      <c r="F18" s="17"/>
      <c r="G18" s="18"/>
      <c r="H18" s="30">
        <v>19563</v>
      </c>
      <c r="I18" s="22"/>
      <c r="J18" s="32">
        <f>H18/H30*100</f>
        <v>0.52432524181798135</v>
      </c>
      <c r="K18" s="2"/>
    </row>
    <row r="19" spans="1:11" ht="33" customHeight="1" x14ac:dyDescent="0.35">
      <c r="A19" s="9"/>
      <c r="B19" s="17" t="s">
        <v>12</v>
      </c>
      <c r="C19" s="17"/>
      <c r="D19" s="17"/>
      <c r="E19" s="17"/>
      <c r="F19" s="17"/>
      <c r="G19" s="18"/>
      <c r="H19" s="30">
        <v>8262.7000000000007</v>
      </c>
      <c r="I19" s="22"/>
      <c r="J19" s="32">
        <f>H19/H30*100</f>
        <v>0.2214559206445553</v>
      </c>
      <c r="K19" s="2"/>
    </row>
    <row r="20" spans="1:11" ht="33" customHeight="1" x14ac:dyDescent="0.35">
      <c r="A20" s="9"/>
      <c r="B20" s="17" t="s">
        <v>11</v>
      </c>
      <c r="C20" s="17"/>
      <c r="D20" s="17"/>
      <c r="E20" s="17"/>
      <c r="F20" s="17"/>
      <c r="G20" s="18"/>
      <c r="H20" s="30">
        <v>11908.3</v>
      </c>
      <c r="I20" s="22"/>
      <c r="J20" s="32">
        <f>H20/H30*100</f>
        <v>0.31916486618315532</v>
      </c>
      <c r="K20" s="2"/>
    </row>
    <row r="21" spans="1:11" ht="33" customHeight="1" x14ac:dyDescent="0.35">
      <c r="A21" s="9"/>
      <c r="B21" s="17" t="s">
        <v>10</v>
      </c>
      <c r="C21" s="17"/>
      <c r="D21" s="17"/>
      <c r="E21" s="17"/>
      <c r="F21" s="17"/>
      <c r="G21" s="18"/>
      <c r="H21" s="30">
        <v>77366.8</v>
      </c>
      <c r="I21" s="22"/>
      <c r="J21" s="32">
        <f>H21/H30*100</f>
        <v>2.0735759402281553</v>
      </c>
      <c r="K21" s="2"/>
    </row>
    <row r="22" spans="1:11" ht="33" customHeight="1" x14ac:dyDescent="0.35">
      <c r="A22" s="9"/>
      <c r="B22" s="17" t="s">
        <v>9</v>
      </c>
      <c r="C22" s="17"/>
      <c r="D22" s="17"/>
      <c r="E22" s="17"/>
      <c r="F22" s="17"/>
      <c r="G22" s="18"/>
      <c r="H22" s="30">
        <v>370485.4</v>
      </c>
      <c r="I22" s="22"/>
      <c r="J22" s="32">
        <f>H22/H30*100</f>
        <v>9.9297064328084428</v>
      </c>
      <c r="K22" s="2"/>
    </row>
    <row r="23" spans="1:11" ht="33" customHeight="1" x14ac:dyDescent="0.35">
      <c r="A23" s="9"/>
      <c r="B23" s="17" t="s">
        <v>8</v>
      </c>
      <c r="C23" s="17"/>
      <c r="D23" s="17"/>
      <c r="E23" s="17"/>
      <c r="F23" s="17"/>
      <c r="G23" s="18"/>
      <c r="H23" s="30">
        <v>1100</v>
      </c>
      <c r="I23" s="22"/>
      <c r="J23" s="36">
        <f>H23/H30*100</f>
        <v>2.9482071563654833E-2</v>
      </c>
      <c r="K23" s="2"/>
    </row>
    <row r="24" spans="1:11" ht="33" customHeight="1" x14ac:dyDescent="0.35">
      <c r="A24" s="9"/>
      <c r="B24" s="17" t="s">
        <v>7</v>
      </c>
      <c r="C24" s="17"/>
      <c r="D24" s="17"/>
      <c r="E24" s="17"/>
      <c r="F24" s="17"/>
      <c r="G24" s="18"/>
      <c r="H24" s="30">
        <v>43348.6</v>
      </c>
      <c r="I24" s="22"/>
      <c r="J24" s="32">
        <f>H24/H30*100</f>
        <v>1.1618241158038616</v>
      </c>
      <c r="K24" s="2"/>
    </row>
    <row r="25" spans="1:11" ht="33" customHeight="1" x14ac:dyDescent="0.35">
      <c r="A25" s="9"/>
      <c r="B25" s="17" t="s">
        <v>6</v>
      </c>
      <c r="C25" s="17"/>
      <c r="D25" s="17"/>
      <c r="E25" s="17"/>
      <c r="F25" s="17"/>
      <c r="G25" s="18"/>
      <c r="H25" s="30">
        <v>1555.1</v>
      </c>
      <c r="I25" s="22"/>
      <c r="J25" s="36">
        <f>H25/H30*100</f>
        <v>4.1679608626036029E-2</v>
      </c>
      <c r="K25" s="2"/>
    </row>
    <row r="26" spans="1:11" ht="33" customHeight="1" x14ac:dyDescent="0.35">
      <c r="A26" s="9"/>
      <c r="B26" s="17" t="s">
        <v>5</v>
      </c>
      <c r="C26" s="17"/>
      <c r="D26" s="17"/>
      <c r="E26" s="17"/>
      <c r="F26" s="17"/>
      <c r="G26" s="18"/>
      <c r="H26" s="30">
        <v>98306.8</v>
      </c>
      <c r="I26" s="22"/>
      <c r="J26" s="32">
        <f>H26/H30*100</f>
        <v>2.6348073752671848</v>
      </c>
      <c r="K26" s="2"/>
    </row>
    <row r="27" spans="1:11" ht="33" customHeight="1" x14ac:dyDescent="0.35">
      <c r="A27" s="9"/>
      <c r="B27" s="17" t="s">
        <v>4</v>
      </c>
      <c r="C27" s="17"/>
      <c r="D27" s="17"/>
      <c r="E27" s="17"/>
      <c r="F27" s="17"/>
      <c r="G27" s="18"/>
      <c r="H27" s="30">
        <v>205153.9</v>
      </c>
      <c r="I27" s="22"/>
      <c r="J27" s="32">
        <f>H27/H30*100</f>
        <v>5.4985108739662616</v>
      </c>
      <c r="K27" s="2"/>
    </row>
    <row r="28" spans="1:11" ht="33" customHeight="1" x14ac:dyDescent="0.35">
      <c r="A28" s="9"/>
      <c r="B28" s="17" t="s">
        <v>3</v>
      </c>
      <c r="C28" s="17"/>
      <c r="D28" s="17"/>
      <c r="E28" s="17"/>
      <c r="F28" s="17"/>
      <c r="G28" s="18"/>
      <c r="H28" s="30">
        <v>290845</v>
      </c>
      <c r="I28" s="22"/>
      <c r="J28" s="32">
        <f>H28/H30*100</f>
        <v>7.7951937308465364</v>
      </c>
      <c r="K28" s="2"/>
    </row>
    <row r="29" spans="1:11" ht="33" customHeight="1" x14ac:dyDescent="0.35">
      <c r="A29" s="9"/>
      <c r="B29" s="17" t="s">
        <v>2</v>
      </c>
      <c r="C29" s="17"/>
      <c r="D29" s="17"/>
      <c r="E29" s="17"/>
      <c r="F29" s="17"/>
      <c r="G29" s="18"/>
      <c r="H29" s="30">
        <v>17850</v>
      </c>
      <c r="I29" s="22"/>
      <c r="J29" s="32">
        <f>H29/H30*100</f>
        <v>0.47841361582839886</v>
      </c>
      <c r="K29" s="2"/>
    </row>
    <row r="30" spans="1:11" ht="18.600000000000001" thickBot="1" x14ac:dyDescent="0.4">
      <c r="A30" s="8"/>
      <c r="B30" s="33" t="s">
        <v>1</v>
      </c>
      <c r="C30" s="34"/>
      <c r="D30" s="16"/>
      <c r="E30" s="16"/>
      <c r="F30" s="16"/>
      <c r="G30" s="16"/>
      <c r="H30" s="31">
        <v>3731081.1</v>
      </c>
      <c r="I30" s="7"/>
      <c r="J30" s="32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28"/>
      <c r="I31" s="6"/>
      <c r="J31" s="26"/>
      <c r="K31" s="2"/>
    </row>
    <row r="32" spans="1:11" x14ac:dyDescent="0.25">
      <c r="A32" s="5"/>
      <c r="B32" s="5"/>
      <c r="C32" s="5"/>
      <c r="D32" s="5"/>
      <c r="E32" s="5"/>
      <c r="F32" s="5"/>
      <c r="G32" s="3"/>
      <c r="H32" s="28"/>
      <c r="I32" s="3"/>
      <c r="J32" s="26"/>
      <c r="K32" s="2"/>
    </row>
    <row r="33" spans="1:11" x14ac:dyDescent="0.25">
      <c r="A33" s="4"/>
      <c r="B33" s="4"/>
      <c r="C33" s="4"/>
      <c r="D33" s="4"/>
      <c r="E33" s="3"/>
      <c r="F33" s="3"/>
      <c r="G33" s="3"/>
      <c r="H33" s="28"/>
      <c r="I33" s="3"/>
      <c r="J33" s="26"/>
      <c r="K33" s="2"/>
    </row>
    <row r="34" spans="1:11" x14ac:dyDescent="0.25">
      <c r="A34" s="4"/>
      <c r="B34" s="4"/>
      <c r="C34" s="4"/>
      <c r="D34" s="4"/>
      <c r="E34" s="3"/>
      <c r="F34" s="3"/>
      <c r="G34" s="3"/>
      <c r="H34" s="28"/>
      <c r="I34" s="3"/>
      <c r="J34" s="26"/>
      <c r="K34" s="2"/>
    </row>
    <row r="35" spans="1:11" x14ac:dyDescent="0.25">
      <c r="A35" s="5"/>
      <c r="B35" s="5"/>
      <c r="C35" s="5"/>
      <c r="D35" s="5"/>
      <c r="E35" s="5"/>
      <c r="F35" s="5"/>
      <c r="G35" s="3"/>
      <c r="H35" s="28"/>
      <c r="I35" s="3"/>
      <c r="J35" s="26"/>
      <c r="K35" s="2"/>
    </row>
    <row r="36" spans="1:11" x14ac:dyDescent="0.25">
      <c r="A36" s="4"/>
      <c r="B36" s="4"/>
      <c r="C36" s="4"/>
      <c r="D36" s="4"/>
      <c r="E36" s="3"/>
      <c r="F36" s="3"/>
      <c r="G36" s="3"/>
      <c r="H36" s="28"/>
      <c r="I36" s="3"/>
      <c r="J36" s="26"/>
      <c r="K36" s="2"/>
    </row>
    <row r="37" spans="1:11" x14ac:dyDescent="0.25">
      <c r="A37" s="4"/>
      <c r="B37" s="4"/>
      <c r="C37" s="4"/>
      <c r="D37" s="4"/>
      <c r="E37" s="4"/>
      <c r="F37" s="4"/>
      <c r="G37" s="3"/>
      <c r="H37" s="28"/>
      <c r="I37" s="3"/>
      <c r="J37" s="26"/>
      <c r="K37" s="2"/>
    </row>
    <row r="38" spans="1:11" x14ac:dyDescent="0.25">
      <c r="A38" s="3" t="s">
        <v>0</v>
      </c>
      <c r="B38" s="3"/>
      <c r="C38" s="3"/>
      <c r="D38" s="3"/>
      <c r="E38" s="3"/>
      <c r="F38" s="3"/>
      <c r="G38" s="3"/>
      <c r="H38" s="28"/>
      <c r="I38" s="3"/>
      <c r="J38" s="26"/>
      <c r="K38" s="2"/>
    </row>
  </sheetData>
  <mergeCells count="25">
    <mergeCell ref="B7:C7"/>
    <mergeCell ref="B30:C30"/>
    <mergeCell ref="B4:H4"/>
    <mergeCell ref="B8:G8"/>
    <mergeCell ref="B9:G9"/>
    <mergeCell ref="B10:G10"/>
    <mergeCell ref="B11:G11"/>
    <mergeCell ref="B12:G12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  <mergeCell ref="B27:G27"/>
    <mergeCell ref="B28:G28"/>
    <mergeCell ref="B29:G29"/>
    <mergeCell ref="B25:G25"/>
    <mergeCell ref="B19:G19"/>
    <mergeCell ref="B26:G26"/>
    <mergeCell ref="B13:G13"/>
  </mergeCells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andrievskaya</dc:creator>
  <cp:lastModifiedBy>Турукина Т.И.</cp:lastModifiedBy>
  <dcterms:created xsi:type="dcterms:W3CDTF">2017-05-30T04:44:51Z</dcterms:created>
  <dcterms:modified xsi:type="dcterms:W3CDTF">2017-06-29T12:44:54Z</dcterms:modified>
</cp:coreProperties>
</file>